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AGUA 2DO INFORME 2024\INFORMACION PRESUPUESTAL\"/>
    </mc:Choice>
  </mc:AlternateContent>
  <xr:revisionPtr revIDLastSave="0" documentId="13_ncr:1_{239AC55B-4E11-4CC9-9CA7-3CA27EE9367B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<sst xmlns="http://schemas.openxmlformats.org/spreadsheetml/2006/main" count="45" uniqueCount="45">
  <si>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</si>
  <si>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</si>
  <si>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</si>
  <si>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</si>
  <si>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</si>
  <si>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</si>
  <si>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</si>
  <si>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</si>
  <si>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</si>
  <si>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</si>
  <si>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</si>
  <si>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</si>
  <si>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</si>
  <si>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</si>
  <si>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</si>
  <si>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</si>
  <si>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</si>
  <si>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</si>
  <si>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</si>
  <si>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</si>
  <si>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</si>
  <si>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</si>
  <si>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</si>
  <si>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</si>
  <si>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</si>
  <si>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</si>
  <si>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</si>
  <si>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</si>
  <si>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</si>
  <si>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</si>
  <si>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</si>
  <si>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</si>
  <si>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</si>
  <si>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</si>
  <si>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</si>
  <si>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</si>
  <si>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</si>
  <si>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</si>
  <si>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</si>
  <si>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</si>
  <si>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</si>
  <si>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</si>
  <si>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</si>
  <si>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</si>
  <si>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Municipal de Agua Potable y Alcantarillado de Santiago Maravatío, Guanajuato.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</si>
</sst>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workbookViewId="0">
      <selection activeCell="A50" sqref="A5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44</v>
      </c>
      <c r="B1" s="16"/>
      <c r="C1" s="16"/>
      <c r="D1" s="16"/>
      <c r="E1" s="16"/>
      <c r="F1" s="16"/>
      <c r="G1" s="17"/>
    </row>
    <row r="2" spans="1:7" x14ac:dyDescent="0.2">
      <c r="A2" s="12"/>
      <c r="B2" s="20" t="s">
        <v>38</v>
      </c>
      <c r="C2" s="16"/>
      <c r="D2" s="16"/>
      <c r="E2" s="16"/>
      <c r="F2" s="17"/>
      <c r="G2" s="18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9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4"/>
      <c r="B5" s="15"/>
      <c r="C5" s="15"/>
      <c r="D5" s="15"/>
      <c r="E5" s="15"/>
      <c r="F5" s="15"/>
      <c r="G5" s="15"/>
    </row>
    <row r="6" spans="1:7" x14ac:dyDescent="0.2">
      <c r="A6" s="6" t="s">
        <v>5</v>
      </c>
      <c r="B6" s="8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0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0"/>
      <c r="B15" s="4"/>
      <c r="C15" s="4"/>
      <c r="D15" s="4"/>
      <c r="E15" s="4"/>
      <c r="F15" s="4"/>
      <c r="G15" s="4"/>
    </row>
    <row r="16" spans="1:7" x14ac:dyDescent="0.2">
      <c r="A16" s="6" t="s">
        <v>9</v>
      </c>
      <c r="B16" s="8">
        <f t="shared" ref="B16:G16" si="3">SUM(B17:B23)</f>
        <v>3190000</v>
      </c>
      <c r="C16" s="8">
        <f t="shared" si="3"/>
        <v>0</v>
      </c>
      <c r="D16" s="8">
        <f t="shared" si="3"/>
        <v>3190000</v>
      </c>
      <c r="E16" s="8">
        <f t="shared" si="3"/>
        <v>998722.74</v>
      </c>
      <c r="F16" s="8">
        <f t="shared" si="3"/>
        <v>998722.74</v>
      </c>
      <c r="G16" s="8">
        <f t="shared" si="3"/>
        <v>2191277.2599999998</v>
      </c>
    </row>
    <row r="17" spans="1:7" x14ac:dyDescent="0.2">
      <c r="A17" s="10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0" t="s">
        <v>15</v>
      </c>
      <c r="B18" s="4">
        <v>3190000</v>
      </c>
      <c r="C18" s="4">
        <v>0</v>
      </c>
      <c r="D18" s="4">
        <f t="shared" ref="D18:D23" si="5">B18+C18</f>
        <v>3190000</v>
      </c>
      <c r="E18" s="4">
        <v>998722.74</v>
      </c>
      <c r="F18" s="4">
        <v>998722.74</v>
      </c>
      <c r="G18" s="4">
        <f t="shared" si="4"/>
        <v>2191277.2599999998</v>
      </c>
    </row>
    <row r="19" spans="1:7" x14ac:dyDescent="0.2">
      <c r="A19" s="10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0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0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0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/>
      <c r="B24" s="4"/>
      <c r="C24" s="4"/>
      <c r="D24" s="4"/>
      <c r="E24" s="4"/>
      <c r="F24" s="4"/>
      <c r="G24" s="4"/>
    </row>
    <row r="25" spans="1:7" x14ac:dyDescent="0.2">
      <c r="A25" s="6" t="s">
        <v>27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0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0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4"/>
      <c r="C35" s="4"/>
      <c r="D35" s="4"/>
      <c r="E35" s="4"/>
      <c r="F35" s="4"/>
      <c r="G35" s="4"/>
    </row>
    <row r="36" spans="1:7" x14ac:dyDescent="0.2">
      <c r="A36" s="6" t="s">
        <v>19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0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0"/>
      <c r="B41" s="4"/>
      <c r="C41" s="4"/>
      <c r="D41" s="4"/>
      <c r="E41" s="4"/>
      <c r="F41" s="4"/>
      <c r="G41" s="4"/>
    </row>
    <row r="42" spans="1:7" x14ac:dyDescent="0.2">
      <c r="A42" s="7" t="s">
        <v>31</v>
      </c>
      <c r="B42" s="9">
        <f t="shared" ref="B42:G42" si="12">SUM(B36+B25+B16+B6)</f>
        <v>3190000</v>
      </c>
      <c r="C42" s="9">
        <f t="shared" si="12"/>
        <v>0</v>
      </c>
      <c r="D42" s="9">
        <f t="shared" si="12"/>
        <v>3190000</v>
      </c>
      <c r="E42" s="9">
        <f t="shared" si="12"/>
        <v>998722.74</v>
      </c>
      <c r="F42" s="9">
        <f t="shared" si="12"/>
        <v>998722.74</v>
      </c>
      <c r="G42" s="9">
        <f t="shared" si="12"/>
        <v>2191277.2599999998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